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1_図書館振興財団\02_図書館利用促進事業\010_コンクール事業\HP\★地域コンクールとの連絡\HPアップ帳票\"/>
    </mc:Choice>
  </mc:AlternateContent>
  <xr:revisionPtr revIDLastSave="0" documentId="13_ncr:1_{A140E253-ED74-43A7-8428-6EF22808EBB2}" xr6:coauthVersionLast="47" xr6:coauthVersionMax="47" xr10:uidLastSave="{00000000-0000-0000-0000-000000000000}"/>
  <bookViews>
    <workbookView xWindow="-108" yWindow="-108" windowWidth="23256" windowHeight="13896" xr2:uid="{25689E7A-FD04-4F82-84ED-2337C09E4F90}"/>
  </bookViews>
  <sheets>
    <sheet name="30応募作品の報告" sheetId="4" r:id="rId1"/>
    <sheet name="補足 作品の集計について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G22" i="4"/>
  <c r="L21" i="4"/>
  <c r="K21" i="4" s="1"/>
  <c r="L20" i="4"/>
  <c r="K20" i="4" s="1"/>
  <c r="L19" i="4"/>
  <c r="K19" i="4" s="1"/>
  <c r="H20" i="4"/>
  <c r="H21" i="4"/>
  <c r="H19" i="4"/>
  <c r="H18" i="4"/>
  <c r="H17" i="4"/>
  <c r="H16" i="4"/>
  <c r="H15" i="4"/>
  <c r="H14" i="4"/>
  <c r="H13" i="4"/>
  <c r="H12" i="4"/>
  <c r="H11" i="4"/>
  <c r="H10" i="4"/>
  <c r="H9" i="4"/>
  <c r="H8" i="4"/>
  <c r="H22" i="4" l="1"/>
  <c r="K22" i="4"/>
  <c r="K23" i="4" l="1"/>
  <c r="K24" i="4" s="1"/>
</calcChain>
</file>

<file path=xl/sharedStrings.xml><?xml version="1.0" encoding="utf-8"?>
<sst xmlns="http://schemas.openxmlformats.org/spreadsheetml/2006/main" count="61" uniqueCount="52">
  <si>
    <t>小学生の部</t>
    <rPh sb="0" eb="3">
      <t>ショウガクセイ</t>
    </rPh>
    <rPh sb="4" eb="5">
      <t>ブ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</si>
  <si>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</si>
  <si>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</si>
  <si>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</si>
  <si>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</si>
  <si>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</si>
  <si>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</si>
  <si>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中学生の部</t>
    <rPh sb="0" eb="3">
      <t>チュウガクセイ</t>
    </rPh>
    <rPh sb="4" eb="5">
      <t>ブ</t>
    </rPh>
    <phoneticPr fontId="2"/>
  </si>
  <si>
    <t>高校生の部</t>
    <rPh sb="0" eb="3">
      <t>コウコウセイ</t>
    </rPh>
    <rPh sb="4" eb="5">
      <t>ブ</t>
    </rPh>
    <phoneticPr fontId="2"/>
  </si>
  <si>
    <t>部門 / 学年</t>
    <rPh sb="0" eb="2">
      <t>ブモン</t>
    </rPh>
    <rPh sb="5" eb="7">
      <t>ガクネン</t>
    </rPh>
    <phoneticPr fontId="2"/>
  </si>
  <si>
    <t>A</t>
    <phoneticPr fontId="2"/>
  </si>
  <si>
    <t>B</t>
    <phoneticPr fontId="2"/>
  </si>
  <si>
    <t>応募作品数
合計</t>
    <rPh sb="0" eb="2">
      <t>オウボ</t>
    </rPh>
    <rPh sb="2" eb="5">
      <t>サクヒンスウ</t>
    </rPh>
    <rPh sb="6" eb="8">
      <t>ゴウケイ</t>
    </rPh>
    <phoneticPr fontId="2"/>
  </si>
  <si>
    <t>学校</t>
    <rPh sb="0" eb="2">
      <t>ガッコウ</t>
    </rPh>
    <phoneticPr fontId="2"/>
  </si>
  <si>
    <t>→</t>
    <phoneticPr fontId="2"/>
  </si>
  <si>
    <t>地域コンクール</t>
    <rPh sb="0" eb="2">
      <t>チイキ</t>
    </rPh>
    <phoneticPr fontId="2"/>
  </si>
  <si>
    <t>推薦作品</t>
    <rPh sb="0" eb="4">
      <t>スイセンサクヒン</t>
    </rPh>
    <phoneticPr fontId="2"/>
  </si>
  <si>
    <t>入賞作品</t>
    <rPh sb="0" eb="4">
      <t>ニュウショウサクヒン</t>
    </rPh>
    <phoneticPr fontId="2"/>
  </si>
  <si>
    <t>推薦しない作品</t>
    <rPh sb="0" eb="2">
      <t>スイセン</t>
    </rPh>
    <rPh sb="5" eb="7">
      <t>サクヒン</t>
    </rPh>
    <phoneticPr fontId="2"/>
  </si>
  <si>
    <t>入賞しない作品</t>
    <rPh sb="0" eb="2">
      <t>ニュウショウ</t>
    </rPh>
    <rPh sb="5" eb="7">
      <t>サクヒン</t>
    </rPh>
    <phoneticPr fontId="2"/>
  </si>
  <si>
    <t>校内選考ほか</t>
    <rPh sb="0" eb="4">
      <t>コウナイセンコウ</t>
    </rPh>
    <phoneticPr fontId="2"/>
  </si>
  <si>
    <t>個人からの応募など</t>
    <rPh sb="0" eb="2">
      <t>コジン</t>
    </rPh>
    <rPh sb="5" eb="7">
      <t>オウボ</t>
    </rPh>
    <phoneticPr fontId="2"/>
  </si>
  <si>
    <t>地域コンクール名
（自治体名）</t>
    <rPh sb="0" eb="2">
      <t>チイキ</t>
    </rPh>
    <rPh sb="7" eb="8">
      <t>メイ</t>
    </rPh>
    <rPh sb="10" eb="13">
      <t>ジチタイ</t>
    </rPh>
    <rPh sb="13" eb="14">
      <t>メイ</t>
    </rPh>
    <phoneticPr fontId="2"/>
  </si>
  <si>
    <t xml:space="preserve"> 回</t>
    <rPh sb="1" eb="2">
      <t>カイ</t>
    </rPh>
    <phoneticPr fontId="2"/>
  </si>
  <si>
    <t>C</t>
    <phoneticPr fontId="2"/>
  </si>
  <si>
    <r>
      <t xml:space="preserve">推薦しない
作品数
</t>
    </r>
    <r>
      <rPr>
        <sz val="9"/>
        <rFont val="BIZ UDPゴシック"/>
        <family val="3"/>
        <charset val="128"/>
      </rPr>
      <t>（作品集計報告に入力）</t>
    </r>
    <rPh sb="0" eb="2">
      <t>スイセン</t>
    </rPh>
    <rPh sb="6" eb="9">
      <t>サクヒンスウ</t>
    </rPh>
    <rPh sb="11" eb="13">
      <t>サクヒン</t>
    </rPh>
    <rPh sb="13" eb="15">
      <t>シュウケイ</t>
    </rPh>
    <rPh sb="15" eb="17">
      <t>ホウコク</t>
    </rPh>
    <rPh sb="18" eb="20">
      <t>ニュウリョク</t>
    </rPh>
    <phoneticPr fontId="2"/>
  </si>
  <si>
    <t>A　推薦枠</t>
    <rPh sb="2" eb="5">
      <t>スイセンワク</t>
    </rPh>
    <phoneticPr fontId="2"/>
  </si>
  <si>
    <t>B　推薦枠</t>
    <rPh sb="2" eb="5">
      <t>スイセンワク</t>
    </rPh>
    <phoneticPr fontId="2"/>
  </si>
  <si>
    <t>C　推薦枠</t>
    <rPh sb="2" eb="5">
      <t>スイセンワク</t>
    </rPh>
    <phoneticPr fontId="2"/>
  </si>
  <si>
    <t>　　大人の部</t>
    <rPh sb="2" eb="4">
      <t>オトナ</t>
    </rPh>
    <rPh sb="5" eb="6">
      <t>ブ</t>
    </rPh>
    <phoneticPr fontId="2"/>
  </si>
  <si>
    <t>　　子どもと大人の部</t>
    <rPh sb="2" eb="3">
      <t>コ</t>
    </rPh>
    <rPh sb="6" eb="8">
      <t>オトナ</t>
    </rPh>
    <rPh sb="9" eb="10">
      <t>ブ</t>
    </rPh>
    <phoneticPr fontId="2"/>
  </si>
  <si>
    <t>A～C計</t>
    <rPh sb="3" eb="4">
      <t>ケイ</t>
    </rPh>
    <phoneticPr fontId="2"/>
  </si>
  <si>
    <t>推薦可能数</t>
    <rPh sb="0" eb="2">
      <t>スイセン</t>
    </rPh>
    <rPh sb="2" eb="5">
      <t>カノウスウ</t>
    </rPh>
    <phoneticPr fontId="2"/>
  </si>
  <si>
    <t>（推進枠）</t>
    <rPh sb="1" eb="4">
      <t>スイシンワク</t>
    </rPh>
    <phoneticPr fontId="2"/>
  </si>
  <si>
    <t>（ABCの合計が1以下の時のみ、1作品を追加で推薦できます。）</t>
    <rPh sb="5" eb="7">
      <t>ゴウケイ</t>
    </rPh>
    <rPh sb="9" eb="11">
      <t>イカ</t>
    </rPh>
    <rPh sb="12" eb="13">
      <t>トキ</t>
    </rPh>
    <rPh sb="17" eb="19">
      <t>サクヒン</t>
    </rPh>
    <rPh sb="20" eb="22">
      <t>ツイカ</t>
    </rPh>
    <rPh sb="23" eb="25">
      <t>スイセン</t>
    </rPh>
    <phoneticPr fontId="2"/>
  </si>
  <si>
    <t>・事務用の予備は含めないでください。別途一定数お付けいたします</t>
    <rPh sb="8" eb="9">
      <t>フク</t>
    </rPh>
    <rPh sb="18" eb="20">
      <t>ベット</t>
    </rPh>
    <phoneticPr fontId="2"/>
  </si>
  <si>
    <t>・校内選考で選外となった方の人数も含めます</t>
    <phoneticPr fontId="2"/>
  </si>
  <si>
    <t>・複数作品を応募した方は、作品数分をお渡しします</t>
    <phoneticPr fontId="2"/>
  </si>
  <si>
    <t>第</t>
    <rPh sb="0" eb="1">
      <t>ダイ</t>
    </rPh>
    <phoneticPr fontId="2"/>
  </si>
  <si>
    <r>
      <t xml:space="preserve">推薦作品数
</t>
    </r>
    <r>
      <rPr>
        <sz val="9"/>
        <rFont val="BIZ UDPゴシック"/>
        <family val="3"/>
        <charset val="128"/>
      </rPr>
      <t>（作品データを入力）</t>
    </r>
    <rPh sb="0" eb="2">
      <t>スイセン</t>
    </rPh>
    <rPh sb="2" eb="5">
      <t>サクヒンスウ</t>
    </rPh>
    <rPh sb="7" eb="9">
      <t>サクヒン</t>
    </rPh>
    <rPh sb="13" eb="15">
      <t>ニュウリョク</t>
    </rPh>
    <phoneticPr fontId="2"/>
  </si>
  <si>
    <t>合計</t>
    <rPh sb="0" eb="2">
      <t>ゴウケイ</t>
    </rPh>
    <phoneticPr fontId="2"/>
  </si>
  <si>
    <t>「作品集計報告」に、赤枠の中の数字を入力してください</t>
    <rPh sb="1" eb="7">
      <t>サクヒンシュウケイホウコク</t>
    </rPh>
    <rPh sb="10" eb="12">
      <t>アカワク</t>
    </rPh>
    <rPh sb="13" eb="14">
      <t>ナカ</t>
    </rPh>
    <rPh sb="15" eb="17">
      <t>スウジ</t>
    </rPh>
    <rPh sb="18" eb="20">
      <t>ニュウリョク</t>
    </rPh>
    <phoneticPr fontId="2"/>
  </si>
  <si>
    <t>地域審査会</t>
    <rPh sb="0" eb="2">
      <t>チイキ</t>
    </rPh>
    <rPh sb="2" eb="5">
      <t>シンサカイ</t>
    </rPh>
    <phoneticPr fontId="2"/>
  </si>
  <si>
    <t>①作品データを入力</t>
    <rPh sb="1" eb="3">
      <t>サクヒン</t>
    </rPh>
    <rPh sb="7" eb="9">
      <t>ニュウリョク</t>
    </rPh>
    <phoneticPr fontId="2"/>
  </si>
  <si>
    <t>②作品集計報告の対象（作品数）</t>
    <rPh sb="1" eb="3">
      <t>サクヒン</t>
    </rPh>
    <rPh sb="3" eb="5">
      <t>シュウケイ</t>
    </rPh>
    <rPh sb="5" eb="7">
      <t>ホウコク</t>
    </rPh>
    <rPh sb="8" eb="10">
      <t>タイショウ</t>
    </rPh>
    <rPh sb="11" eb="14">
      <t>サクヒンスウ</t>
    </rPh>
    <phoneticPr fontId="2"/>
  </si>
  <si>
    <t>推薦作品が決まったら、地域コンクール開催担当者管理画面に入力</t>
    <rPh sb="0" eb="4">
      <t>スイセンサクヒン</t>
    </rPh>
    <rPh sb="5" eb="6">
      <t>キ</t>
    </rPh>
    <rPh sb="11" eb="13">
      <t>チイキ</t>
    </rPh>
    <rPh sb="18" eb="23">
      <t>カイサイタントウシャ</t>
    </rPh>
    <rPh sb="23" eb="27">
      <t>カンリガメン</t>
    </rPh>
    <rPh sb="28" eb="30">
      <t>ニュウリョク</t>
    </rPh>
    <phoneticPr fontId="2"/>
  </si>
  <si>
    <t>図書館を使った
調べる学習コンクール
応募作品</t>
    <rPh sb="0" eb="3">
      <t>トショカン</t>
    </rPh>
    <rPh sb="4" eb="5">
      <t>ツカ</t>
    </rPh>
    <rPh sb="8" eb="9">
      <t>シラ</t>
    </rPh>
    <rPh sb="11" eb="13">
      <t>ガクシュウ</t>
    </rPh>
    <rPh sb="19" eb="23">
      <t>オウボサクヒン</t>
    </rPh>
    <phoneticPr fontId="2"/>
  </si>
  <si>
    <t>・審査会前の推薦作品数算出用にお使いいただけます</t>
    <phoneticPr fontId="2"/>
  </si>
  <si>
    <t>2026年度　第30回「図書館を使った調べる学習コンクール」推薦作品数（計算用）</t>
    <rPh sb="4" eb="6">
      <t>ネンド</t>
    </rPh>
    <rPh sb="7" eb="8">
      <t>ダイ</t>
    </rPh>
    <rPh sb="11" eb="14">
      <t>トショカン</t>
    </rPh>
    <rPh sb="15" eb="16">
      <t>ツカ</t>
    </rPh>
    <rPh sb="18" eb="19">
      <t>シラ</t>
    </rPh>
    <rPh sb="21" eb="23">
      <t>ガクシュウ</t>
    </rPh>
    <rPh sb="30" eb="32">
      <t>スイセン</t>
    </rPh>
    <rPh sb="36" eb="39">
      <t>ケイサンヨウ</t>
    </rPh>
    <phoneticPr fontId="2"/>
  </si>
  <si>
    <t>データ入力は2026/11/5まで</t>
    <rPh sb="3" eb="5">
      <t>ニュウリョク</t>
    </rPh>
    <phoneticPr fontId="2"/>
  </si>
  <si>
    <t>　　　参加賞必要数 (作品を作成した全員ののべ人数)</t>
    <rPh sb="3" eb="9">
      <t>サンカショウヒツヨウスウ</t>
    </rPh>
    <phoneticPr fontId="2"/>
  </si>
  <si>
    <r>
      <rPr>
        <b/>
        <sz val="11"/>
        <rFont val="BIZ UDPゴシック"/>
        <family val="3"/>
        <charset val="128"/>
      </rPr>
      <t>公益財団法人</t>
    </r>
    <r>
      <rPr>
        <b/>
        <sz val="12"/>
        <rFont val="BIZ UDPゴシック"/>
        <family val="3"/>
        <charset val="128"/>
      </rPr>
      <t>図書館振興財団　
コンクール担当　contest@toshokanshinko.or.jp</t>
    </r>
    <r>
      <rPr>
        <sz val="11"/>
        <rFont val="BIZ UDPゴシック"/>
        <family val="3"/>
        <charset val="128"/>
      </rPr>
      <t xml:space="preserve">
〒112－0002　東京都文京区小石川5-2-2
TEL:03-3868-8745　FAX:03-3868-8744
https://concours.toshokan.or.jp/</t>
    </r>
    <rPh sb="0" eb="6">
      <t>コウエキザイダンホウジン</t>
    </rPh>
    <rPh sb="6" eb="9">
      <t>トショカン</t>
    </rPh>
    <rPh sb="9" eb="11">
      <t>シンコウ</t>
    </rPh>
    <rPh sb="11" eb="13">
      <t>ザイダン</t>
    </rPh>
    <rPh sb="20" eb="22">
      <t>タントウ</t>
    </rPh>
    <rPh sb="70" eb="73">
      <t>コイシカワ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</si>
</sst>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3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0" tint="-0.1499984740745262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0" tint="-0.499984740745262"/>
      <name val="BIZ UDPゴシック"/>
      <family val="3"/>
      <charset val="128"/>
    </font>
    <font>
      <sz val="18"/>
      <color rgb="FF0070C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10"/>
      </left>
      <right style="hair">
        <color rgb="FFFF0000"/>
      </right>
      <top style="hair">
        <color indexed="10"/>
      </top>
      <bottom style="hair">
        <color indexed="10"/>
      </bottom>
      <diagonal/>
    </border>
    <border>
      <left style="hair">
        <color rgb="FFFF0000"/>
      </left>
      <right/>
      <top/>
      <bottom/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rgb="FFFF0000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7" fontId="16" fillId="3" borderId="0" xfId="0" applyNumberFormat="1" applyFont="1" applyFill="1">
      <alignment vertical="center"/>
    </xf>
    <xf numFmtId="178" fontId="16" fillId="3" borderId="0" xfId="0" applyNumberFormat="1" applyFon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18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6" borderId="5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0" fontId="20" fillId="3" borderId="7" xfId="0" applyFont="1" applyFill="1" applyBorder="1">
      <alignment vertical="center"/>
    </xf>
    <xf numFmtId="176" fontId="20" fillId="3" borderId="8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176" fontId="7" fillId="2" borderId="10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right" vertical="center" indent="1"/>
    </xf>
    <xf numFmtId="176" fontId="11" fillId="0" borderId="17" xfId="0" applyNumberFormat="1" applyFont="1" applyBorder="1" applyAlignment="1">
      <alignment horizontal="right" vertical="center" indent="1"/>
    </xf>
    <xf numFmtId="176" fontId="11" fillId="0" borderId="18" xfId="0" applyNumberFormat="1" applyFont="1" applyBorder="1" applyAlignment="1">
      <alignment horizontal="right" vertical="center" indent="1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9" fillId="4" borderId="24" xfId="0" applyFont="1" applyFill="1" applyBorder="1" applyAlignment="1">
      <alignment horizontal="center" vertical="center" wrapText="1"/>
    </xf>
    <xf numFmtId="176" fontId="8" fillId="4" borderId="25" xfId="0" applyNumberFormat="1" applyFont="1" applyFill="1" applyBorder="1">
      <alignment vertical="center"/>
    </xf>
    <xf numFmtId="176" fontId="8" fillId="4" borderId="26" xfId="0" applyNumberFormat="1" applyFont="1" applyFill="1" applyBorder="1">
      <alignment vertical="center"/>
    </xf>
    <xf numFmtId="176" fontId="8" fillId="4" borderId="27" xfId="0" applyNumberFormat="1" applyFont="1" applyFill="1" applyBorder="1">
      <alignment vertical="center"/>
    </xf>
    <xf numFmtId="176" fontId="8" fillId="4" borderId="28" xfId="0" applyNumberFormat="1" applyFont="1" applyFill="1" applyBorder="1">
      <alignment vertical="center"/>
    </xf>
    <xf numFmtId="176" fontId="8" fillId="4" borderId="29" xfId="0" applyNumberFormat="1" applyFont="1" applyFill="1" applyBorder="1">
      <alignment vertical="center"/>
    </xf>
    <xf numFmtId="0" fontId="7" fillId="6" borderId="30" xfId="0" applyFont="1" applyFill="1" applyBorder="1">
      <alignment vertical="center"/>
    </xf>
    <xf numFmtId="0" fontId="7" fillId="0" borderId="6" xfId="0" applyFont="1" applyBorder="1">
      <alignment vertical="center"/>
    </xf>
    <xf numFmtId="176" fontId="7" fillId="0" borderId="31" xfId="0" applyNumberFormat="1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right" vertical="center"/>
    </xf>
    <xf numFmtId="176" fontId="7" fillId="0" borderId="33" xfId="0" applyNumberFormat="1" applyFont="1" applyBorder="1">
      <alignment vertical="center"/>
    </xf>
    <xf numFmtId="176" fontId="19" fillId="4" borderId="32" xfId="0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22" fillId="6" borderId="15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1878965</xdr:colOff>
      <xdr:row>6</xdr:row>
      <xdr:rowOff>113665</xdr:rowOff>
    </xdr:from>
    <xdr:to>
      <xdr:col>11</xdr:col>
      <xdr:colOff>39381</xdr:colOff>
      <xdr:row>10</xdr:row>
      <xdr:rowOff>28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ADB249B-2740-2F63-4A26-DB97BA2AC792}"/>
            </a:ext>
          </a:extLst>
        </xdr:cNvPr>
        <xdr:cNvSpPr/>
      </xdr:nvSpPr>
      <xdr:spPr>
        <a:xfrm>
          <a:off x="1878965" y="1119505"/>
          <a:ext cx="6900556" cy="74742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1600">
              <a:solidFill>
                <a:srgbClr val="FF0000"/>
              </a:solidFill>
            </a:rPr>
            <a:t>参加賞の対象数</a:t>
          </a:r>
          <a:endParaRPr kumimoji="1" lang="en-US" altLang="ja-JP" sz="1600">
            <a:solidFill>
              <a:srgbClr val="FF0000"/>
            </a:solidFill>
          </a:endParaRPr>
        </a:p>
        <a:p>
          <a:pPr algn="r"/>
          <a:r>
            <a:rPr kumimoji="1" lang="ja-JP" altLang="en-US" sz="1100">
              <a:solidFill>
                <a:srgbClr val="FF0000"/>
              </a:solidFill>
            </a:rPr>
            <a:t>（グループ作品は人数を加算）</a:t>
          </a:r>
        </a:p>
      </xdr:txBody>
    </xdr:sp>
    <xdr:clientData/>
  </xdr:twoCellAnchor>
  <xdr:twoCellAnchor editAs="oneCell">
    <xdr:from>
      <xdr:col>1</xdr:col>
      <xdr:colOff>91440</xdr:colOff>
      <xdr:row>1</xdr:row>
      <xdr:rowOff>0</xdr:rowOff>
    </xdr:from>
    <xdr:to>
      <xdr:col>1</xdr:col>
      <xdr:colOff>906780</xdr:colOff>
      <xdr:row>6</xdr:row>
      <xdr:rowOff>53340</xdr:rowOff>
    </xdr:to>
    <xdr:pic>
      <xdr:nvPicPr>
        <xdr:cNvPr id="2126" name="グラフィックス 2" descr="校舎">
          <a:extLst>
            <a:ext uri="{FF2B5EF4-FFF2-40B4-BE49-F238E27FC236}">
              <a16:creationId xmlns:a16="http://schemas.microsoft.com/office/drawing/2014/main" id="{F649004E-7018-18F0-C5D3-F0AEE89B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820" y="167640"/>
          <a:ext cx="8153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</xdr:colOff>
      <xdr:row>1</xdr:row>
      <xdr:rowOff>45720</xdr:rowOff>
    </xdr:from>
    <xdr:to>
      <xdr:col>3</xdr:col>
      <xdr:colOff>853440</xdr:colOff>
      <xdr:row>6</xdr:row>
      <xdr:rowOff>106680</xdr:rowOff>
    </xdr:to>
    <xdr:pic>
      <xdr:nvPicPr>
        <xdr:cNvPr id="2127" name="グラフィックス 4" descr="建物">
          <a:extLst>
            <a:ext uri="{FF2B5EF4-FFF2-40B4-BE49-F238E27FC236}">
              <a16:creationId xmlns:a16="http://schemas.microsoft.com/office/drawing/2014/main" id="{2158B0B9-75D9-1073-597C-E6D1CED8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0" y="213360"/>
          <a:ext cx="8229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502920</xdr:colOff>
      <xdr:row>1</xdr:row>
      <xdr:rowOff>60960</xdr:rowOff>
    </xdr:from>
    <xdr:to>
      <xdr:col>6</xdr:col>
      <xdr:colOff>22860</xdr:colOff>
      <xdr:row>6</xdr:row>
      <xdr:rowOff>121920</xdr:rowOff>
    </xdr:to>
    <xdr:pic>
      <xdr:nvPicPr>
        <xdr:cNvPr id="2128" name="グラフィックス 6" descr="トロフィー">
          <a:extLst>
            <a:ext uri="{FF2B5EF4-FFF2-40B4-BE49-F238E27FC236}">
              <a16:creationId xmlns:a16="http://schemas.microsoft.com/office/drawing/2014/main" id="{E8E32AAC-52BB-5224-E286-C5E4CBFD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228600"/>
          <a:ext cx="8153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487680</xdr:colOff>
      <xdr:row>1</xdr:row>
      <xdr:rowOff>91440</xdr:rowOff>
    </xdr:from>
    <xdr:to>
      <xdr:col>8</xdr:col>
      <xdr:colOff>83820</xdr:colOff>
      <xdr:row>6</xdr:row>
      <xdr:rowOff>144780</xdr:rowOff>
    </xdr:to>
    <xdr:pic>
      <xdr:nvPicPr>
        <xdr:cNvPr id="2129" name="グラフィックス 8" descr="新聞">
          <a:extLst>
            <a:ext uri="{FF2B5EF4-FFF2-40B4-BE49-F238E27FC236}">
              <a16:creationId xmlns:a16="http://schemas.microsoft.com/office/drawing/2014/main" id="{7E8FFB1A-4FE7-D881-C49F-A7F0C2B0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9080"/>
          <a:ext cx="8153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377952</xdr:colOff>
      <xdr:row>8</xdr:row>
      <xdr:rowOff>10668</xdr:rowOff>
    </xdr:from>
    <xdr:to>
      <xdr:col>13</xdr:col>
      <xdr:colOff>36576</xdr:colOff>
      <xdr:row>11</xdr:row>
      <xdr:rowOff>44196</xdr:rowOff>
    </xdr:to>
    <xdr:sp macro="" textlink="">
      <xdr:nvSpPr>
        <xdr:cNvPr id="2" name="矢印: U ターン 1">
          <a:extLst>
            <a:ext uri="{FF2B5EF4-FFF2-40B4-BE49-F238E27FC236}">
              <a16:creationId xmlns:a16="http://schemas.microsoft.com/office/drawing/2014/main" id="{CB24B1EB-3989-E2C9-B8AC-6871F0F58988}"/>
            </a:ext>
          </a:extLst>
        </xdr:cNvPr>
        <xdr:cNvSpPr/>
      </xdr:nvSpPr>
      <xdr:spPr>
        <a:xfrm rot="5400000">
          <a:off x="9113520" y="1356360"/>
          <a:ext cx="886968" cy="877824"/>
        </a:xfrm>
        <a:prstGeom prst="utur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9361-8724-42A6-BE4B-D0254AE051EC}">
  <sheetPr>
    <pageSetUpPr fitToPage="1"/>
  </sheetPr>
  <dimension ref="A1:L29"/>
  <sheetViews>
    <sheetView tabSelected="1" workbookViewId="0">
      <selection activeCell="G32" sqref="G32"/>
    </sheetView>
  </sheetViews>
  <sheetFormatPr defaultRowHeight="12.6" x14ac:dyDescent="0.2"/>
  <cols>
    <col min="1" max="1" width="4.44140625" style="25" customWidth="1"/>
    <col min="2" max="2" width="5.77734375" style="6" customWidth="1"/>
    <col min="3" max="5" width="8.88671875" style="6"/>
    <col min="6" max="6" width="20.109375" style="6" customWidth="1"/>
    <col min="7" max="7" width="19.77734375" style="6" customWidth="1"/>
    <col min="8" max="8" width="18.77734375" style="6" customWidth="1"/>
    <col min="9" max="9" width="3.77734375" style="6" customWidth="1"/>
    <col min="10" max="10" width="11.88671875" style="6" bestFit="1" customWidth="1"/>
    <col min="11" max="11" width="12" style="6" bestFit="1" customWidth="1"/>
    <col min="12" max="16384" width="8.88671875" style="6"/>
  </cols>
  <sheetData>
    <row r="1" spans="1:12" ht="5.4" customHeight="1" x14ac:dyDescent="0.2"/>
    <row r="2" spans="1:12" ht="37.200000000000003" customHeight="1" x14ac:dyDescent="0.2">
      <c r="A2" s="33" t="s">
        <v>38</v>
      </c>
      <c r="B2" s="20"/>
      <c r="C2" s="21" t="s">
        <v>23</v>
      </c>
      <c r="D2" s="67" t="s">
        <v>22</v>
      </c>
      <c r="E2" s="67"/>
      <c r="F2" s="68"/>
      <c r="G2" s="69"/>
      <c r="H2" s="70"/>
      <c r="I2" s="19"/>
      <c r="J2" s="19"/>
      <c r="K2" s="19"/>
      <c r="L2" s="19"/>
    </row>
    <row r="3" spans="1:12" ht="10.199999999999999" customHeight="1" x14ac:dyDescent="0.2">
      <c r="A3" s="34"/>
      <c r="B3" s="22"/>
      <c r="C3" s="22"/>
      <c r="D3" s="23"/>
      <c r="E3" s="23"/>
      <c r="F3" s="23"/>
      <c r="G3" s="23"/>
      <c r="I3" s="2"/>
      <c r="J3" s="2"/>
      <c r="K3" s="2"/>
      <c r="L3" s="2"/>
    </row>
    <row r="4" spans="1:12" ht="19.2" x14ac:dyDescent="0.2">
      <c r="A4" s="71" t="s">
        <v>48</v>
      </c>
      <c r="B4" s="71"/>
      <c r="C4" s="71"/>
      <c r="D4" s="71"/>
      <c r="E4" s="71"/>
      <c r="F4" s="71"/>
      <c r="G4" s="71"/>
      <c r="H4" s="71"/>
      <c r="I4" s="5"/>
      <c r="J4" s="5"/>
      <c r="K4" s="5"/>
      <c r="L4" s="5"/>
    </row>
    <row r="5" spans="1:12" ht="7.2" customHeight="1" x14ac:dyDescent="0.2"/>
    <row r="6" spans="1:12" ht="21.6" customHeight="1" thickBot="1" x14ac:dyDescent="0.25">
      <c r="F6" s="62" t="s">
        <v>41</v>
      </c>
      <c r="G6" s="62"/>
      <c r="H6" s="62"/>
    </row>
    <row r="7" spans="1:12" ht="38.4" x14ac:dyDescent="0.2">
      <c r="B7" s="7"/>
      <c r="C7" s="72" t="s">
        <v>9</v>
      </c>
      <c r="D7" s="72"/>
      <c r="E7" s="72"/>
      <c r="F7" s="10" t="s">
        <v>12</v>
      </c>
      <c r="G7" s="35" t="s">
        <v>39</v>
      </c>
      <c r="H7" s="41" t="s">
        <v>25</v>
      </c>
    </row>
    <row r="8" spans="1:12" ht="24" customHeight="1" x14ac:dyDescent="0.2">
      <c r="B8" s="73" t="s">
        <v>10</v>
      </c>
      <c r="C8" s="72" t="s">
        <v>0</v>
      </c>
      <c r="D8" s="72"/>
      <c r="E8" s="13" t="s">
        <v>1</v>
      </c>
      <c r="F8" s="14"/>
      <c r="G8" s="36"/>
      <c r="H8" s="42">
        <f>SUM(F8)-G8</f>
        <v>0</v>
      </c>
    </row>
    <row r="9" spans="1:12" ht="24" customHeight="1" x14ac:dyDescent="0.2">
      <c r="B9" s="73"/>
      <c r="C9" s="72"/>
      <c r="D9" s="72"/>
      <c r="E9" s="15" t="s">
        <v>2</v>
      </c>
      <c r="F9" s="16"/>
      <c r="G9" s="37"/>
      <c r="H9" s="43">
        <f t="shared" ref="H9:H21" si="0">SUM(F9)-G9</f>
        <v>0</v>
      </c>
    </row>
    <row r="10" spans="1:12" ht="24" customHeight="1" x14ac:dyDescent="0.2">
      <c r="B10" s="73"/>
      <c r="C10" s="72"/>
      <c r="D10" s="72"/>
      <c r="E10" s="13" t="s">
        <v>3</v>
      </c>
      <c r="F10" s="14"/>
      <c r="G10" s="36"/>
      <c r="H10" s="42">
        <f t="shared" si="0"/>
        <v>0</v>
      </c>
    </row>
    <row r="11" spans="1:12" ht="24" customHeight="1" x14ac:dyDescent="0.2">
      <c r="B11" s="73"/>
      <c r="C11" s="72"/>
      <c r="D11" s="72"/>
      <c r="E11" s="15" t="s">
        <v>4</v>
      </c>
      <c r="F11" s="16"/>
      <c r="G11" s="37"/>
      <c r="H11" s="43">
        <f t="shared" si="0"/>
        <v>0</v>
      </c>
    </row>
    <row r="12" spans="1:12" ht="24" customHeight="1" x14ac:dyDescent="0.2">
      <c r="B12" s="73"/>
      <c r="C12" s="72"/>
      <c r="D12" s="72"/>
      <c r="E12" s="13" t="s">
        <v>5</v>
      </c>
      <c r="F12" s="14"/>
      <c r="G12" s="36"/>
      <c r="H12" s="42">
        <f t="shared" si="0"/>
        <v>0</v>
      </c>
    </row>
    <row r="13" spans="1:12" ht="24" customHeight="1" x14ac:dyDescent="0.2">
      <c r="B13" s="73"/>
      <c r="C13" s="72"/>
      <c r="D13" s="72"/>
      <c r="E13" s="15" t="s">
        <v>6</v>
      </c>
      <c r="F13" s="16"/>
      <c r="G13" s="37"/>
      <c r="H13" s="43">
        <f t="shared" si="0"/>
        <v>0</v>
      </c>
    </row>
    <row r="14" spans="1:12" ht="24" customHeight="1" x14ac:dyDescent="0.2">
      <c r="B14" s="73"/>
      <c r="C14" s="58" t="s">
        <v>7</v>
      </c>
      <c r="D14" s="58"/>
      <c r="E14" s="13" t="s">
        <v>1</v>
      </c>
      <c r="F14" s="14"/>
      <c r="G14" s="36"/>
      <c r="H14" s="42">
        <f t="shared" si="0"/>
        <v>0</v>
      </c>
    </row>
    <row r="15" spans="1:12" ht="24" customHeight="1" x14ac:dyDescent="0.2">
      <c r="B15" s="73"/>
      <c r="C15" s="59"/>
      <c r="D15" s="59"/>
      <c r="E15" s="17" t="s">
        <v>2</v>
      </c>
      <c r="F15" s="18"/>
      <c r="G15" s="38"/>
      <c r="H15" s="44">
        <f t="shared" si="0"/>
        <v>0</v>
      </c>
    </row>
    <row r="16" spans="1:12" ht="24" customHeight="1" x14ac:dyDescent="0.2">
      <c r="B16" s="73"/>
      <c r="C16" s="60"/>
      <c r="D16" s="60"/>
      <c r="E16" s="15" t="s">
        <v>3</v>
      </c>
      <c r="F16" s="16"/>
      <c r="G16" s="37"/>
      <c r="H16" s="43">
        <f t="shared" si="0"/>
        <v>0</v>
      </c>
    </row>
    <row r="17" spans="2:12" ht="24" customHeight="1" x14ac:dyDescent="0.2">
      <c r="B17" s="73"/>
      <c r="C17" s="58" t="s">
        <v>8</v>
      </c>
      <c r="D17" s="58"/>
      <c r="E17" s="13" t="s">
        <v>1</v>
      </c>
      <c r="F17" s="14"/>
      <c r="G17" s="36"/>
      <c r="H17" s="42">
        <f t="shared" si="0"/>
        <v>0</v>
      </c>
    </row>
    <row r="18" spans="2:12" ht="24" customHeight="1" x14ac:dyDescent="0.2">
      <c r="B18" s="73"/>
      <c r="C18" s="59"/>
      <c r="D18" s="59"/>
      <c r="E18" s="17" t="s">
        <v>2</v>
      </c>
      <c r="F18" s="18"/>
      <c r="G18" s="38"/>
      <c r="H18" s="44">
        <f t="shared" si="0"/>
        <v>0</v>
      </c>
    </row>
    <row r="19" spans="2:12" ht="24" customHeight="1" x14ac:dyDescent="0.2">
      <c r="B19" s="73"/>
      <c r="C19" s="60"/>
      <c r="D19" s="60"/>
      <c r="E19" s="15" t="s">
        <v>3</v>
      </c>
      <c r="F19" s="16"/>
      <c r="G19" s="37"/>
      <c r="H19" s="43">
        <f t="shared" si="0"/>
        <v>0</v>
      </c>
      <c r="J19" s="7" t="s">
        <v>26</v>
      </c>
      <c r="K19" s="26">
        <f>ROUNDUP(L19,0)</f>
        <v>0</v>
      </c>
      <c r="L19" s="8">
        <f>SUM(F8:F19)*0.015</f>
        <v>0</v>
      </c>
    </row>
    <row r="20" spans="2:12" ht="24" customHeight="1" x14ac:dyDescent="0.2">
      <c r="B20" s="11" t="s">
        <v>11</v>
      </c>
      <c r="C20" s="61" t="s">
        <v>29</v>
      </c>
      <c r="D20" s="61"/>
      <c r="E20" s="61"/>
      <c r="F20" s="7"/>
      <c r="G20" s="39"/>
      <c r="H20" s="45">
        <f t="shared" si="0"/>
        <v>0</v>
      </c>
      <c r="J20" s="7" t="s">
        <v>27</v>
      </c>
      <c r="K20" s="26">
        <f>ROUNDUP(L20,0)</f>
        <v>0</v>
      </c>
      <c r="L20" s="9">
        <f>SUM(F20)*0.015</f>
        <v>0</v>
      </c>
    </row>
    <row r="21" spans="2:12" ht="24" customHeight="1" thickBot="1" x14ac:dyDescent="0.25">
      <c r="B21" s="12" t="s">
        <v>24</v>
      </c>
      <c r="C21" s="61" t="s">
        <v>30</v>
      </c>
      <c r="D21" s="61"/>
      <c r="E21" s="61"/>
      <c r="F21" s="48"/>
      <c r="G21" s="40"/>
      <c r="H21" s="46">
        <f t="shared" si="0"/>
        <v>0</v>
      </c>
      <c r="J21" s="7" t="s">
        <v>28</v>
      </c>
      <c r="K21" s="26">
        <f>ROUNDUP(L21,0)</f>
        <v>0</v>
      </c>
      <c r="L21" s="9">
        <f>SUM(F21)*0.015</f>
        <v>0</v>
      </c>
    </row>
    <row r="22" spans="2:12" ht="24" customHeight="1" thickBot="1" x14ac:dyDescent="0.25">
      <c r="E22" s="6" t="s">
        <v>40</v>
      </c>
      <c r="F22" s="49">
        <f>SUM(F8:F21)</f>
        <v>0</v>
      </c>
      <c r="G22" s="57">
        <f>SUM(G8:G21)</f>
        <v>0</v>
      </c>
      <c r="H22" s="56">
        <f>SUM(H8:H21)</f>
        <v>0</v>
      </c>
      <c r="J22" s="28" t="s">
        <v>31</v>
      </c>
      <c r="K22" s="29">
        <f>SUM(K19:K21)</f>
        <v>0</v>
      </c>
    </row>
    <row r="23" spans="2:12" ht="24" customHeight="1" thickBot="1" x14ac:dyDescent="0.25">
      <c r="J23" s="30" t="s">
        <v>33</v>
      </c>
      <c r="K23" s="27">
        <f>IF(K22&lt;2,1,"0")</f>
        <v>1</v>
      </c>
      <c r="L23" s="6" t="s">
        <v>34</v>
      </c>
    </row>
    <row r="24" spans="2:12" ht="24" customHeight="1" thickBot="1" x14ac:dyDescent="0.25">
      <c r="B24" s="24"/>
      <c r="C24" s="66" t="s">
        <v>50</v>
      </c>
      <c r="D24" s="66"/>
      <c r="E24" s="66"/>
      <c r="F24" s="66"/>
      <c r="G24" s="66"/>
      <c r="H24" s="47"/>
      <c r="J24" s="31" t="s">
        <v>32</v>
      </c>
      <c r="K24" s="32">
        <f>SUM(K22:K23)</f>
        <v>1</v>
      </c>
    </row>
    <row r="25" spans="2:12" ht="18" customHeight="1" x14ac:dyDescent="0.2">
      <c r="C25" s="6" t="s">
        <v>36</v>
      </c>
    </row>
    <row r="26" spans="2:12" ht="18" customHeight="1" x14ac:dyDescent="0.2">
      <c r="C26" s="6" t="s">
        <v>37</v>
      </c>
    </row>
    <row r="27" spans="2:12" ht="18" customHeight="1" x14ac:dyDescent="0.2">
      <c r="C27" s="6" t="s">
        <v>35</v>
      </c>
    </row>
    <row r="29" spans="2:12" ht="100.8" customHeight="1" x14ac:dyDescent="0.2">
      <c r="C29" s="63" t="s">
        <v>51</v>
      </c>
      <c r="D29" s="64"/>
      <c r="E29" s="64"/>
      <c r="F29" s="64"/>
      <c r="G29" s="64"/>
      <c r="H29" s="65"/>
    </row>
  </sheetData>
  <mergeCells count="13">
    <mergeCell ref="D2:E2"/>
    <mergeCell ref="F2:H2"/>
    <mergeCell ref="A4:H4"/>
    <mergeCell ref="C7:E7"/>
    <mergeCell ref="C8:D13"/>
    <mergeCell ref="B8:B19"/>
    <mergeCell ref="C14:D16"/>
    <mergeCell ref="C21:E21"/>
    <mergeCell ref="C20:E20"/>
    <mergeCell ref="F6:H6"/>
    <mergeCell ref="C29:H29"/>
    <mergeCell ref="C24:G24"/>
    <mergeCell ref="C17:D19"/>
  </mergeCells>
  <phoneticPr fontId="2"/>
  <pageMargins left="0.7" right="0.7" top="0.75" bottom="0.75" header="0.3" footer="0.3"/>
  <pageSetup paperSize="9" scale="72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9240-A5F0-4771-80C2-BB44926491AC}">
  <sheetPr>
    <pageSetUpPr fitToPage="1"/>
  </sheetPr>
  <dimension ref="A1:M14"/>
  <sheetViews>
    <sheetView workbookViewId="0">
      <selection activeCell="H15" sqref="H15"/>
    </sheetView>
  </sheetViews>
  <sheetFormatPr defaultRowHeight="13.2" x14ac:dyDescent="0.2"/>
  <cols>
    <col min="1" max="1" width="27.6640625" customWidth="1"/>
    <col min="2" max="2" width="13.44140625" customWidth="1"/>
    <col min="4" max="4" width="14.109375" customWidth="1"/>
    <col min="6" max="6" width="10" customWidth="1"/>
  </cols>
  <sheetData>
    <row r="1" spans="1:13" x14ac:dyDescent="0.2">
      <c r="B1" s="3" t="s">
        <v>13</v>
      </c>
      <c r="D1" t="s">
        <v>15</v>
      </c>
    </row>
    <row r="2" spans="1:13" x14ac:dyDescent="0.2">
      <c r="K2" s="76" t="s">
        <v>45</v>
      </c>
      <c r="L2" s="76"/>
      <c r="M2" s="76"/>
    </row>
    <row r="3" spans="1:13" x14ac:dyDescent="0.2">
      <c r="K3" s="76"/>
      <c r="L3" s="76"/>
      <c r="M3" s="76"/>
    </row>
    <row r="4" spans="1:13" x14ac:dyDescent="0.2">
      <c r="K4" s="76"/>
      <c r="L4" s="76"/>
      <c r="M4" s="76"/>
    </row>
    <row r="5" spans="1:13" x14ac:dyDescent="0.2">
      <c r="K5" s="76"/>
      <c r="L5" s="76"/>
      <c r="M5" s="76"/>
    </row>
    <row r="6" spans="1:13" x14ac:dyDescent="0.2">
      <c r="K6" s="76"/>
      <c r="L6" s="76"/>
      <c r="M6" s="76"/>
    </row>
    <row r="7" spans="1:13" x14ac:dyDescent="0.2">
      <c r="K7" s="76"/>
      <c r="L7" s="76"/>
      <c r="M7" s="76"/>
    </row>
    <row r="8" spans="1:13" x14ac:dyDescent="0.2">
      <c r="A8" s="75" t="s">
        <v>46</v>
      </c>
      <c r="B8" s="51" t="s">
        <v>20</v>
      </c>
      <c r="C8" s="52" t="s">
        <v>14</v>
      </c>
      <c r="D8" s="52" t="s">
        <v>42</v>
      </c>
      <c r="E8" s="52" t="s">
        <v>14</v>
      </c>
      <c r="F8" s="52" t="s">
        <v>17</v>
      </c>
      <c r="G8" s="53" t="s">
        <v>14</v>
      </c>
      <c r="H8" s="4" t="s">
        <v>16</v>
      </c>
      <c r="I8" s="4"/>
    </row>
    <row r="9" spans="1:13" x14ac:dyDescent="0.2">
      <c r="A9" s="75"/>
      <c r="B9" s="54" t="s">
        <v>21</v>
      </c>
      <c r="C9" s="51"/>
      <c r="D9" s="52"/>
      <c r="E9" s="51"/>
      <c r="F9" s="51"/>
      <c r="G9" s="4"/>
      <c r="H9" s="4"/>
      <c r="I9" s="4"/>
    </row>
    <row r="10" spans="1:13" ht="28.5" customHeight="1" x14ac:dyDescent="0.2">
      <c r="A10" s="75"/>
      <c r="B10" s="51" t="s">
        <v>18</v>
      </c>
      <c r="C10" s="51"/>
      <c r="D10" s="52" t="s">
        <v>19</v>
      </c>
      <c r="E10" s="51"/>
      <c r="F10" s="55" t="s">
        <v>18</v>
      </c>
      <c r="G10" s="4"/>
      <c r="H10" s="4"/>
      <c r="I10" s="4"/>
    </row>
    <row r="11" spans="1:13" ht="26.25" customHeight="1" x14ac:dyDescent="0.2">
      <c r="B11" s="74" t="s">
        <v>44</v>
      </c>
      <c r="C11" s="74"/>
      <c r="D11" s="74"/>
      <c r="E11" s="74"/>
      <c r="F11" s="74"/>
      <c r="G11" s="50" t="s">
        <v>43</v>
      </c>
      <c r="H11" s="4"/>
      <c r="I11" s="4"/>
      <c r="K11" s="75" t="s">
        <v>49</v>
      </c>
      <c r="L11" s="75"/>
    </row>
    <row r="12" spans="1:13" ht="14.25" customHeight="1" x14ac:dyDescent="0.2">
      <c r="K12" s="75"/>
      <c r="L12" s="75"/>
    </row>
    <row r="13" spans="1:13" x14ac:dyDescent="0.2">
      <c r="K13" s="75"/>
      <c r="L13" s="75"/>
    </row>
    <row r="14" spans="1:13" ht="14.4" x14ac:dyDescent="0.2">
      <c r="A14" s="1" t="s">
        <v>47</v>
      </c>
    </row>
  </sheetData>
  <mergeCells count="4">
    <mergeCell ref="B11:F11"/>
    <mergeCell ref="A8:A10"/>
    <mergeCell ref="K2:M7"/>
    <mergeCell ref="K11:L13"/>
  </mergeCells>
  <phoneticPr fontId="2"/>
  <pageMargins left="0.75" right="0.75" top="1" bottom="1" header="0.51200000000000001" footer="0.51200000000000001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30応募作品の報告</vt:lpstr>
      <vt:lpstr>補足 作品の集計について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npo06</dc:creator>
  <cp:lastModifiedBy>鈴木 香代子</cp:lastModifiedBy>
  <cp:lastPrinted>2026-04-23T02:27:45Z</cp:lastPrinted>
  <dcterms:created xsi:type="dcterms:W3CDTF">2005-04-26T09:56:44Z</dcterms:created>
  <dcterms:modified xsi:type="dcterms:W3CDTF">2026-04-24T02:08:09Z</dcterms:modified>
</cp:coreProperties>
</file>